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<sst xmlns="http://schemas.openxmlformats.org/spreadsheetml/2006/main" count="46" uniqueCount="46">
  <si>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2022年鄂尔多斯市旗区一般公共预算收入表</t>
  </si>
  <si>
    <t>单位：万元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</si>
  <si>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</si>
  <si>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</si>
  <si>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</si>
  <si>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</si>
  <si>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</si>
  <si>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</si>
  <si>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</si>
  <si>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上年决算数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</si>
  <si>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</si>
  <si>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</si>
  <si>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</si>
  <si>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</si>
  <si>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</si>
  <si>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</si>
  <si>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</si>
  <si>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</si>
  <si>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</si>
  <si>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</si>
  <si>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</si>
  <si>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</si>
  <si>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</si>
  <si>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</si>
  <si>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</si>
  <si>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</si>
  <si>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</si>
  <si>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</si>
  <si>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</si>
  <si>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</si>
  <si>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</si>
  <si>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</si>
  <si>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</si>
  <si>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本 年 收 入 合 计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</si>
  <si>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</si>
  <si>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</si>
  <si>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</si>
  <si>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</si>
  <si>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</si>
  <si>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</si>
  <si>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</si>
  <si>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>债务转贷收入</t>
  </si>
  <si>
    <t xml:space="preserve">  一般债务收入</t>
  </si>
  <si>
    <t>国债转贷资金上年结余</t>
  </si>
  <si>
    <t>动用预算稳定调节基金</t>
  </si>
  <si>
    <t>收  入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</si>
</sst>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4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176" fontId="2" fillId="0" borderId="12" xfId="25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91" zoomScaleNormal="91" workbookViewId="0" topLeftCell="A7">
      <selection activeCell="J29" sqref="J29"/>
    </sheetView>
  </sheetViews>
  <sheetFormatPr defaultColWidth="9.125" defaultRowHeight="14.25"/>
  <cols>
    <col min="1" max="1" width="38.875" style="1" customWidth="1"/>
    <col min="2" max="3" width="16.875" style="1" customWidth="1"/>
    <col min="4" max="4" width="16.375" style="1" customWidth="1"/>
    <col min="5" max="5" width="11.875" style="1" customWidth="1"/>
    <col min="6" max="6" width="11.75390625" style="1" customWidth="1"/>
    <col min="7" max="7" width="11.875" style="1" customWidth="1"/>
    <col min="8" max="8" width="13.75390625" style="2" hidden="1" customWidth="1"/>
    <col min="9" max="16384" width="9.125" style="2" customWidth="1"/>
  </cols>
  <sheetData>
    <row r="1" spans="1:7" s="1" customFormat="1" ht="42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6.5" customHeight="1">
      <c r="A2" s="4"/>
      <c r="B2" s="5"/>
      <c r="C2" s="5"/>
      <c r="D2" s="5"/>
      <c r="E2" s="4"/>
      <c r="F2" s="4"/>
      <c r="G2" s="6" t="s">
        <v>1</v>
      </c>
    </row>
    <row r="3" spans="1:8" s="1" customFormat="1" ht="32.2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 s="1" customFormat="1" ht="16.5" customHeight="1">
      <c r="A4" s="10" t="s">
        <v>10</v>
      </c>
      <c r="B4" s="11">
        <v>4154840</v>
      </c>
      <c r="C4" s="11">
        <v>4154840</v>
      </c>
      <c r="D4" s="12">
        <v>4672946</v>
      </c>
      <c r="E4" s="13">
        <v>1.069984347305122</v>
      </c>
      <c r="F4" s="13">
        <v>1.066253483223753</v>
      </c>
      <c r="G4" s="13">
        <f>D4/H4</f>
        <v>1.6074003876655618</v>
      </c>
      <c r="H4" s="1">
        <v>2907145</v>
      </c>
    </row>
    <row r="5" spans="1:8" s="1" customFormat="1" ht="16.5" customHeight="1">
      <c r="A5" s="10" t="s">
        <v>11</v>
      </c>
      <c r="B5" s="11">
        <v>981295</v>
      </c>
      <c r="C5" s="11">
        <v>981295</v>
      </c>
      <c r="D5" s="12">
        <v>1494772</v>
      </c>
      <c r="E5" s="13">
        <v>1.0552211859218836</v>
      </c>
      <c r="F5" s="13">
        <v>1.0598046277677573</v>
      </c>
      <c r="G5" s="13">
        <f aca="true" t="shared" si="0" ref="G5:G39">D5/H5</f>
        <v>1.733782600374647</v>
      </c>
      <c r="H5" s="1">
        <v>862145</v>
      </c>
    </row>
    <row r="6" spans="1:8" s="1" customFormat="1" ht="16.5" customHeight="1">
      <c r="A6" s="10" t="s">
        <v>12</v>
      </c>
      <c r="B6" s="11">
        <v>477437</v>
      </c>
      <c r="C6" s="11">
        <v>477437</v>
      </c>
      <c r="D6" s="12">
        <v>885152</v>
      </c>
      <c r="E6" s="13">
        <v>1.3296884412348295</v>
      </c>
      <c r="F6" s="13">
        <v>1.3037749413573752</v>
      </c>
      <c r="G6" s="13">
        <f t="shared" si="0"/>
        <v>2.379639163478677</v>
      </c>
      <c r="H6" s="1">
        <v>371969</v>
      </c>
    </row>
    <row r="7" spans="1:8" s="1" customFormat="1" ht="16.5" customHeight="1">
      <c r="A7" s="10" t="s">
        <v>13</v>
      </c>
      <c r="B7" s="11">
        <v>86531</v>
      </c>
      <c r="C7" s="11">
        <v>86531</v>
      </c>
      <c r="D7" s="12">
        <v>128342</v>
      </c>
      <c r="E7" s="13"/>
      <c r="F7" s="13"/>
      <c r="G7" s="13">
        <f t="shared" si="0"/>
        <v>1.3338391186863439</v>
      </c>
      <c r="H7" s="1">
        <v>96220</v>
      </c>
    </row>
    <row r="8" spans="1:8" s="1" customFormat="1" ht="16.5" customHeight="1">
      <c r="A8" s="10" t="s">
        <v>14</v>
      </c>
      <c r="B8" s="11">
        <v>555228</v>
      </c>
      <c r="C8" s="11">
        <v>555228</v>
      </c>
      <c r="D8" s="12">
        <v>886370</v>
      </c>
      <c r="E8" s="13">
        <v>1.0861582851828255</v>
      </c>
      <c r="F8" s="13">
        <v>1.0643568619571147</v>
      </c>
      <c r="G8" s="13">
        <f t="shared" si="0"/>
        <v>1.7250761460837072</v>
      </c>
      <c r="H8" s="1">
        <v>513815</v>
      </c>
    </row>
    <row r="9" spans="1:8" s="1" customFormat="1" ht="17.25" customHeight="1">
      <c r="A9" s="10" t="s">
        <v>15</v>
      </c>
      <c r="B9" s="11">
        <v>201406</v>
      </c>
      <c r="C9" s="11">
        <v>201406</v>
      </c>
      <c r="D9" s="12">
        <v>353677</v>
      </c>
      <c r="E9" s="13">
        <v>1.2509988667908463</v>
      </c>
      <c r="F9" s="13">
        <v>1.2428529145724474</v>
      </c>
      <c r="G9" s="13">
        <f t="shared" si="0"/>
        <v>1.4470762004517037</v>
      </c>
      <c r="H9" s="1">
        <v>244408</v>
      </c>
    </row>
    <row r="10" spans="1:8" s="1" customFormat="1" ht="16.5" customHeight="1">
      <c r="A10" s="10" t="s">
        <v>16</v>
      </c>
      <c r="B10" s="11">
        <v>108800</v>
      </c>
      <c r="C10" s="11">
        <v>108800</v>
      </c>
      <c r="D10" s="12">
        <v>123885</v>
      </c>
      <c r="E10" s="13">
        <v>1.0970266515651708</v>
      </c>
      <c r="F10" s="13">
        <v>1.0973824171517363</v>
      </c>
      <c r="G10" s="13">
        <f t="shared" si="0"/>
        <v>1.2504289722833437</v>
      </c>
      <c r="H10" s="1">
        <v>99074</v>
      </c>
    </row>
    <row r="11" spans="1:8" s="1" customFormat="1" ht="16.5" customHeight="1">
      <c r="A11" s="10" t="s">
        <v>17</v>
      </c>
      <c r="B11" s="11">
        <v>60605</v>
      </c>
      <c r="C11" s="11">
        <v>60605</v>
      </c>
      <c r="D11" s="12">
        <v>77884</v>
      </c>
      <c r="E11" s="13">
        <v>0.9158940397350993</v>
      </c>
      <c r="F11" s="13">
        <v>0.9341998764936178</v>
      </c>
      <c r="G11" s="13">
        <f t="shared" si="0"/>
        <v>1.001221252362159</v>
      </c>
      <c r="H11" s="1">
        <v>77789</v>
      </c>
    </row>
    <row r="12" spans="1:8" s="1" customFormat="1" ht="16.5" customHeight="1">
      <c r="A12" s="10" t="s">
        <v>18</v>
      </c>
      <c r="B12" s="11">
        <v>185790</v>
      </c>
      <c r="C12" s="11">
        <v>185790</v>
      </c>
      <c r="D12" s="12">
        <v>232891</v>
      </c>
      <c r="E12" s="13">
        <v>1.1794809230887773</v>
      </c>
      <c r="F12" s="13">
        <v>1.1508965828352318</v>
      </c>
      <c r="G12" s="13">
        <f t="shared" si="0"/>
        <v>1.3649609368131708</v>
      </c>
      <c r="H12" s="1">
        <v>170621</v>
      </c>
    </row>
    <row r="13" spans="1:8" s="1" customFormat="1" ht="16.5" customHeight="1">
      <c r="A13" s="10" t="s">
        <v>19</v>
      </c>
      <c r="B13" s="11">
        <v>43211</v>
      </c>
      <c r="C13" s="11">
        <v>43211</v>
      </c>
      <c r="D13" s="12">
        <v>35638</v>
      </c>
      <c r="E13" s="13">
        <v>0.8489714413999268</v>
      </c>
      <c r="F13" s="13">
        <v>0.8597702524829485</v>
      </c>
      <c r="G13" s="13">
        <f t="shared" si="0"/>
        <v>0.7420100356034895</v>
      </c>
      <c r="H13" s="1">
        <v>48029</v>
      </c>
    </row>
    <row r="14" spans="1:8" s="1" customFormat="1" ht="16.5" customHeight="1">
      <c r="A14" s="10" t="s">
        <v>20</v>
      </c>
      <c r="B14" s="11">
        <v>33455</v>
      </c>
      <c r="C14" s="11">
        <v>33455</v>
      </c>
      <c r="D14" s="12">
        <v>40337</v>
      </c>
      <c r="E14" s="13">
        <v>0.7901342247445546</v>
      </c>
      <c r="F14" s="13">
        <v>0.8295489388502623</v>
      </c>
      <c r="G14" s="13">
        <f t="shared" si="0"/>
        <v>1.0902186545582313</v>
      </c>
      <c r="H14" s="1">
        <v>36999</v>
      </c>
    </row>
    <row r="15" spans="1:8" s="1" customFormat="1" ht="16.5" customHeight="1">
      <c r="A15" s="10" t="s">
        <v>21</v>
      </c>
      <c r="B15" s="11">
        <v>205420</v>
      </c>
      <c r="C15" s="11">
        <v>205420</v>
      </c>
      <c r="D15" s="12">
        <v>318481</v>
      </c>
      <c r="E15" s="13">
        <v>1.0535212910428486</v>
      </c>
      <c r="F15" s="13">
        <v>1.04881578892801</v>
      </c>
      <c r="G15" s="13">
        <f t="shared" si="0"/>
        <v>1.2372470484944311</v>
      </c>
      <c r="H15" s="1">
        <v>257411</v>
      </c>
    </row>
    <row r="16" spans="1:8" s="1" customFormat="1" ht="16.5" customHeight="1">
      <c r="A16" s="10" t="s">
        <v>22</v>
      </c>
      <c r="B16" s="11">
        <v>60954</v>
      </c>
      <c r="C16" s="11">
        <v>60954</v>
      </c>
      <c r="D16" s="12">
        <v>56757</v>
      </c>
      <c r="E16" s="13">
        <v>0.80161362109846</v>
      </c>
      <c r="F16" s="13">
        <v>0.7978391979226402</v>
      </c>
      <c r="G16" s="13">
        <f t="shared" si="0"/>
        <v>0.5976748839021514</v>
      </c>
      <c r="H16" s="1">
        <v>94963</v>
      </c>
    </row>
    <row r="17" spans="1:8" s="1" customFormat="1" ht="16.5" customHeight="1">
      <c r="A17" s="10" t="s">
        <v>23</v>
      </c>
      <c r="B17" s="11">
        <v>0</v>
      </c>
      <c r="C17" s="11">
        <v>0</v>
      </c>
      <c r="D17" s="12">
        <v>0</v>
      </c>
      <c r="E17" s="13">
        <v>1.268928177822629</v>
      </c>
      <c r="F17" s="13">
        <v>1.1518639665280035</v>
      </c>
      <c r="G17" s="13"/>
      <c r="H17" s="1">
        <v>0</v>
      </c>
    </row>
    <row r="18" spans="1:8" s="1" customFormat="1" ht="16.5" customHeight="1">
      <c r="A18" s="10" t="s">
        <v>24</v>
      </c>
      <c r="B18" s="11">
        <v>28254</v>
      </c>
      <c r="C18" s="11">
        <v>28254</v>
      </c>
      <c r="D18" s="12">
        <v>38116</v>
      </c>
      <c r="E18" s="13">
        <v>0.8378378378378378</v>
      </c>
      <c r="F18" s="13">
        <v>0.8857142857142857</v>
      </c>
      <c r="G18" s="13">
        <f t="shared" si="0"/>
        <v>1.1914228557139286</v>
      </c>
      <c r="H18" s="1">
        <v>31992</v>
      </c>
    </row>
    <row r="19" spans="1:8" s="1" customFormat="1" ht="16.5" customHeight="1">
      <c r="A19" s="10" t="s">
        <v>25</v>
      </c>
      <c r="B19" s="11">
        <v>109280</v>
      </c>
      <c r="C19" s="11">
        <v>109280</v>
      </c>
      <c r="D19" s="12">
        <v>644</v>
      </c>
      <c r="E19" s="13">
        <v>0.8823973698240626</v>
      </c>
      <c r="F19" s="13">
        <v>0.8921013033485803</v>
      </c>
      <c r="G19" s="13">
        <f t="shared" si="0"/>
        <v>0.37660818713450295</v>
      </c>
      <c r="H19" s="1">
        <v>1710</v>
      </c>
    </row>
    <row r="20" spans="1:8" s="1" customFormat="1" ht="16.5" customHeight="1">
      <c r="A20" s="10" t="s">
        <v>26</v>
      </c>
      <c r="B20" s="11">
        <v>497174</v>
      </c>
      <c r="C20" s="11">
        <v>497174</v>
      </c>
      <c r="D20" s="12">
        <v>698466</v>
      </c>
      <c r="E20" s="13">
        <v>2.7908691559460306</v>
      </c>
      <c r="F20" s="13">
        <v>2.7834454701924582</v>
      </c>
      <c r="G20" s="13">
        <f t="shared" si="0"/>
        <v>1.1010822186664986</v>
      </c>
      <c r="H20" s="1">
        <v>634345</v>
      </c>
    </row>
    <row r="21" spans="1:8" s="1" customFormat="1" ht="16.5" customHeight="1">
      <c r="A21" s="10" t="s">
        <v>27</v>
      </c>
      <c r="B21" s="11">
        <v>167212</v>
      </c>
      <c r="C21" s="11">
        <v>167212</v>
      </c>
      <c r="D21" s="12">
        <v>233477</v>
      </c>
      <c r="E21" s="13">
        <v>1.1861943213515558</v>
      </c>
      <c r="F21" s="13">
        <v>1.0846451493654752</v>
      </c>
      <c r="G21" s="13">
        <f t="shared" si="0"/>
        <v>1.2923486530020314</v>
      </c>
      <c r="H21" s="1">
        <v>180661</v>
      </c>
    </row>
    <row r="22" spans="1:8" s="1" customFormat="1" ht="16.5" customHeight="1">
      <c r="A22" s="10" t="s">
        <v>28</v>
      </c>
      <c r="B22" s="11">
        <v>103386</v>
      </c>
      <c r="C22" s="11">
        <v>103386</v>
      </c>
      <c r="D22" s="12">
        <v>131010</v>
      </c>
      <c r="E22" s="13">
        <v>1.1709482774973572</v>
      </c>
      <c r="F22" s="13">
        <v>1.1350385889015744</v>
      </c>
      <c r="G22" s="13">
        <f t="shared" si="0"/>
        <v>1.0267563246496756</v>
      </c>
      <c r="H22" s="1">
        <v>127596</v>
      </c>
    </row>
    <row r="23" spans="1:8" s="1" customFormat="1" ht="16.5" customHeight="1">
      <c r="A23" s="10" t="s">
        <v>29</v>
      </c>
      <c r="B23" s="11">
        <v>122463</v>
      </c>
      <c r="C23" s="11">
        <v>122463</v>
      </c>
      <c r="D23" s="12">
        <v>203589</v>
      </c>
      <c r="E23" s="13">
        <v>1.0613456954911147</v>
      </c>
      <c r="F23" s="13">
        <v>1.0139278717581004</v>
      </c>
      <c r="G23" s="13">
        <f t="shared" si="0"/>
        <v>0.9179979709164694</v>
      </c>
      <c r="H23" s="1">
        <v>221775</v>
      </c>
    </row>
    <row r="24" spans="1:8" s="1" customFormat="1" ht="16.5" customHeight="1">
      <c r="A24" s="10" t="s">
        <v>30</v>
      </c>
      <c r="B24" s="11">
        <v>10</v>
      </c>
      <c r="C24" s="11">
        <v>10</v>
      </c>
      <c r="D24" s="12">
        <v>17316</v>
      </c>
      <c r="E24" s="13">
        <v>1.3681042657657017</v>
      </c>
      <c r="F24" s="13">
        <v>1.2434998121074388</v>
      </c>
      <c r="G24" s="13">
        <f t="shared" si="0"/>
        <v>1.0185882352941176</v>
      </c>
      <c r="H24" s="1">
        <v>17000</v>
      </c>
    </row>
    <row r="25" spans="1:8" s="1" customFormat="1" ht="16.5" customHeight="1">
      <c r="A25" s="10" t="s">
        <v>31</v>
      </c>
      <c r="B25" s="11">
        <v>84440</v>
      </c>
      <c r="C25" s="11">
        <v>84440</v>
      </c>
      <c r="D25" s="12">
        <v>94126</v>
      </c>
      <c r="E25" s="13">
        <v>0.4216428348115117</v>
      </c>
      <c r="F25" s="13">
        <v>0.41137421737036445</v>
      </c>
      <c r="G25" s="13">
        <f t="shared" si="0"/>
        <v>1.3502510400229522</v>
      </c>
      <c r="H25" s="1">
        <v>69710</v>
      </c>
    </row>
    <row r="26" spans="1:8" s="1" customFormat="1" ht="16.5" customHeight="1">
      <c r="A26" s="10" t="s">
        <v>32</v>
      </c>
      <c r="B26" s="11">
        <v>19663</v>
      </c>
      <c r="C26" s="11">
        <v>19663</v>
      </c>
      <c r="D26" s="12">
        <v>18948</v>
      </c>
      <c r="E26" s="13">
        <v>1.2103003457867743</v>
      </c>
      <c r="F26" s="13">
        <v>1.032641367727688</v>
      </c>
      <c r="G26" s="13">
        <f t="shared" si="0"/>
        <v>0.5573596893752206</v>
      </c>
      <c r="H26" s="1">
        <v>33996</v>
      </c>
    </row>
    <row r="27" spans="1:8" s="1" customFormat="1" ht="16.5" customHeight="1">
      <c r="A27" s="14" t="s">
        <v>33</v>
      </c>
      <c r="B27" s="11">
        <v>4652014</v>
      </c>
      <c r="C27" s="11">
        <v>4652014</v>
      </c>
      <c r="D27" s="12">
        <v>5371412</v>
      </c>
      <c r="E27" s="13">
        <v>1.0987208581430923</v>
      </c>
      <c r="F27" s="13">
        <v>1.0711021617936187</v>
      </c>
      <c r="G27" s="13">
        <f t="shared" si="0"/>
        <v>1.5167096335158365</v>
      </c>
      <c r="H27" s="1">
        <v>3541490</v>
      </c>
    </row>
    <row r="28" spans="1:8" s="1" customFormat="1" ht="14.25">
      <c r="A28" s="10" t="s">
        <v>34</v>
      </c>
      <c r="B28" s="10"/>
      <c r="C28" s="10"/>
      <c r="D28" s="12">
        <v>0</v>
      </c>
      <c r="E28" s="10"/>
      <c r="F28" s="10"/>
      <c r="G28" s="13"/>
      <c r="H28" s="1">
        <v>2532533</v>
      </c>
    </row>
    <row r="29" spans="1:8" ht="14.25">
      <c r="A29" s="10" t="s">
        <v>35</v>
      </c>
      <c r="B29" s="10"/>
      <c r="C29" s="10"/>
      <c r="D29" s="12">
        <v>0</v>
      </c>
      <c r="E29" s="10"/>
      <c r="F29" s="10"/>
      <c r="G29" s="13"/>
      <c r="H29" s="2">
        <v>117192</v>
      </c>
    </row>
    <row r="30" spans="1:8" ht="14.25">
      <c r="A30" s="10" t="s">
        <v>36</v>
      </c>
      <c r="B30" s="10"/>
      <c r="C30" s="10"/>
      <c r="D30" s="12">
        <v>0</v>
      </c>
      <c r="E30" s="10"/>
      <c r="F30" s="10"/>
      <c r="G30" s="13"/>
      <c r="H30" s="2">
        <v>827895</v>
      </c>
    </row>
    <row r="31" spans="1:8" ht="14.25">
      <c r="A31" s="10" t="s">
        <v>37</v>
      </c>
      <c r="B31" s="10"/>
      <c r="C31" s="10"/>
      <c r="D31" s="12">
        <v>0</v>
      </c>
      <c r="E31" s="10"/>
      <c r="F31" s="10"/>
      <c r="G31" s="13"/>
      <c r="H31" s="2">
        <v>1587446</v>
      </c>
    </row>
    <row r="32" spans="1:7" ht="14.25">
      <c r="A32" s="10" t="s">
        <v>38</v>
      </c>
      <c r="B32" s="10"/>
      <c r="C32" s="10"/>
      <c r="D32" s="12">
        <v>0</v>
      </c>
      <c r="E32" s="10"/>
      <c r="F32" s="10"/>
      <c r="G32" s="13"/>
    </row>
    <row r="33" spans="1:8" ht="14.25">
      <c r="A33" s="10" t="s">
        <v>39</v>
      </c>
      <c r="B33" s="10"/>
      <c r="C33" s="10"/>
      <c r="D33" s="12">
        <v>353390</v>
      </c>
      <c r="E33" s="10"/>
      <c r="F33" s="10"/>
      <c r="G33" s="13">
        <f t="shared" si="0"/>
        <v>0.9925653794409008</v>
      </c>
      <c r="H33" s="2">
        <v>356037</v>
      </c>
    </row>
    <row r="34" spans="1:8" ht="14.25">
      <c r="A34" s="10" t="s">
        <v>40</v>
      </c>
      <c r="B34" s="10"/>
      <c r="C34" s="10"/>
      <c r="D34" s="12">
        <v>65614</v>
      </c>
      <c r="E34" s="10"/>
      <c r="F34" s="10"/>
      <c r="G34" s="13">
        <f t="shared" si="0"/>
        <v>1.8885530898310452</v>
      </c>
      <c r="H34" s="2">
        <v>34743</v>
      </c>
    </row>
    <row r="35" spans="1:8" ht="14.25">
      <c r="A35" s="10" t="s">
        <v>41</v>
      </c>
      <c r="B35" s="10"/>
      <c r="C35" s="10"/>
      <c r="D35" s="12">
        <v>0</v>
      </c>
      <c r="E35" s="10"/>
      <c r="F35" s="10"/>
      <c r="G35" s="13"/>
      <c r="H35" s="2">
        <v>2206881</v>
      </c>
    </row>
    <row r="36" spans="1:7" ht="14.25">
      <c r="A36" s="10" t="s">
        <v>42</v>
      </c>
      <c r="B36" s="10"/>
      <c r="C36" s="10"/>
      <c r="D36" s="12">
        <v>0</v>
      </c>
      <c r="E36" s="10"/>
      <c r="F36" s="10"/>
      <c r="G36" s="13"/>
    </row>
    <row r="37" spans="1:8" ht="14.25">
      <c r="A37" s="10" t="s">
        <v>43</v>
      </c>
      <c r="B37" s="10"/>
      <c r="C37" s="10"/>
      <c r="D37" s="12">
        <v>0</v>
      </c>
      <c r="E37" s="10"/>
      <c r="F37" s="10"/>
      <c r="G37" s="13"/>
      <c r="H37" s="2">
        <v>742</v>
      </c>
    </row>
    <row r="38" spans="1:8" ht="14.25">
      <c r="A38" s="10" t="s">
        <v>44</v>
      </c>
      <c r="B38" s="10"/>
      <c r="C38" s="10"/>
      <c r="D38" s="12">
        <v>251940</v>
      </c>
      <c r="E38" s="10"/>
      <c r="F38" s="10"/>
      <c r="G38" s="13">
        <f t="shared" si="0"/>
        <v>0.9099544553239596</v>
      </c>
      <c r="H38" s="2">
        <v>276871</v>
      </c>
    </row>
    <row r="39" spans="1:8" ht="14.25">
      <c r="A39" s="14" t="s">
        <v>45</v>
      </c>
      <c r="B39" s="10"/>
      <c r="C39" s="10"/>
      <c r="D39" s="12">
        <f>D28+D29+D30+D31+D32+D35+D34+D36+D37+D33+D38+D27</f>
        <v>6042356</v>
      </c>
      <c r="E39" s="10"/>
      <c r="F39" s="10"/>
      <c r="G39" s="13">
        <f t="shared" si="0"/>
        <v>0.675232593418714</v>
      </c>
      <c r="H39" s="2">
        <v>8948555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GK</cp:lastModifiedBy>
  <dcterms:created xsi:type="dcterms:W3CDTF">2020-07-06T07:43:50Z</dcterms:created>
  <dcterms:modified xsi:type="dcterms:W3CDTF">2023-09-12T02:06:43Z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  <property fmtid="{D5CDD505-2E9C-101B-9397-08002B2CF9AE}" pid="4" name="KSOReadingLayo">
    <vt:bool>true</vt:bool>
  </property>
</Properties>
</file>