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<sst xmlns="http://schemas.openxmlformats.org/spreadsheetml/2006/main" count="40" uniqueCount="22">
  <si>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2022年鄂尔多斯市本级社会保险基金预算支出情况表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</si>
  <si>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</si>
  <si>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</si>
  <si>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</si>
  <si>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</si>
  <si>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</si>
  <si>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</si>
  <si>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</si>
  <si>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</si>
  <si>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 xml:space="preserve">   其中:社会保险待遇支出</t>
  </si>
  <si>
    <t xml:space="preserve">        转移支出</t>
  </si>
  <si>
    <t xml:space="preserve">        其它支出</t>
  </si>
  <si>
    <t xml:space="preserve">        中央调剂资金支出</t>
  </si>
  <si>
    <t xml:space="preserve">        补助下级支出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</si>
  <si>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</si>
  <si>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</si>
  <si>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</si>
  <si>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</si>
  <si>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</si>
  <si>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r>
      <t xml:space="preserve"> </t>
    </r>
    <r>
      <rPr>
        <sz val="10"/>
        <rFont val="宋体"/>
        <family val="0"/>
      </rPr>
      <t xml:space="preserve">       劳动能力鉴定费等支出</t>
    </r>
  </si>
  <si>
    <t>失业保险基金</t>
  </si>
  <si>
    <r>
      <t xml:space="preserve">合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</si>
</sst>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9" fillId="7" borderId="0" applyNumberFormat="0" applyBorder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2" fillId="2" borderId="6" applyNumberFormat="0" applyAlignment="0" applyProtection="0"/>
    <xf numFmtId="0" fontId="20" fillId="2" borderId="1" applyNumberFormat="0" applyAlignment="0" applyProtection="0"/>
    <xf numFmtId="0" fontId="16" fillId="8" borderId="7" applyNumberFormat="0" applyAlignment="0" applyProtection="0"/>
    <xf numFmtId="0" fontId="9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0" borderId="8" applyNumberFormat="0" applyFill="0" applyAlignment="0" applyProtection="0"/>
    <xf numFmtId="0" fontId="4" fillId="0" borderId="9" applyNumberFormat="0" applyFill="0" applyAlignment="0" applyProtection="0"/>
    <xf numFmtId="0" fontId="19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76" fontId="0" fillId="0" borderId="11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pane ySplit="3" topLeftCell="A12" activePane="bottomLeft" state="frozen"/>
      <selection pane="bottomLeft" activeCell="F1" sqref="F1:F65536"/>
    </sheetView>
  </sheetViews>
  <sheetFormatPr defaultColWidth="9.125" defaultRowHeight="14.25"/>
  <cols>
    <col min="1" max="1" width="25.125" style="1" customWidth="1"/>
    <col min="2" max="2" width="25.375" style="1" customWidth="1"/>
    <col min="3" max="4" width="24.75390625" style="1" customWidth="1"/>
    <col min="5" max="5" width="21.75390625" style="1" customWidth="1"/>
    <col min="6" max="6" width="16.375" style="2" hidden="1" customWidth="1"/>
    <col min="7" max="16384" width="9.125" style="2" customWidth="1"/>
  </cols>
  <sheetData>
    <row r="1" spans="1:5" ht="22.5">
      <c r="A1" s="3" t="s">
        <v>0</v>
      </c>
      <c r="B1" s="3"/>
      <c r="C1" s="3"/>
      <c r="D1" s="3"/>
      <c r="E1" s="3"/>
    </row>
    <row r="2" ht="20.25" customHeight="1">
      <c r="E2" s="4" t="s">
        <v>1</v>
      </c>
    </row>
    <row r="3" spans="1:6" ht="14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4.25">
      <c r="A4" s="7" t="s">
        <v>8</v>
      </c>
      <c r="B4" s="8"/>
      <c r="C4" s="8"/>
      <c r="D4" s="8"/>
      <c r="E4" s="8"/>
      <c r="F4" s="9"/>
    </row>
    <row r="5" spans="1:6" ht="14.25">
      <c r="A5" s="10" t="s">
        <v>9</v>
      </c>
      <c r="B5" s="8"/>
      <c r="C5" s="8"/>
      <c r="D5" s="8"/>
      <c r="E5" s="8"/>
      <c r="F5" s="9"/>
    </row>
    <row r="6" spans="1:6" ht="14.25">
      <c r="A6" s="10" t="s">
        <v>10</v>
      </c>
      <c r="B6" s="8"/>
      <c r="C6" s="8"/>
      <c r="D6" s="8"/>
      <c r="E6" s="8"/>
      <c r="F6" s="9"/>
    </row>
    <row r="7" spans="1:6" ht="14.25">
      <c r="A7" s="10" t="s">
        <v>11</v>
      </c>
      <c r="B7" s="8"/>
      <c r="C7" s="8"/>
      <c r="D7" s="8"/>
      <c r="E7" s="8"/>
      <c r="F7" s="9"/>
    </row>
    <row r="8" spans="1:6" ht="14.25">
      <c r="A8" s="10" t="s">
        <v>12</v>
      </c>
      <c r="B8" s="8"/>
      <c r="C8" s="8"/>
      <c r="D8" s="8"/>
      <c r="E8" s="8"/>
      <c r="F8" s="9"/>
    </row>
    <row r="9" spans="1:6" ht="14.25">
      <c r="A9" s="10" t="s">
        <v>13</v>
      </c>
      <c r="B9" s="8"/>
      <c r="C9" s="8"/>
      <c r="D9" s="8"/>
      <c r="E9" s="8"/>
      <c r="F9" s="9"/>
    </row>
    <row r="10" spans="1:6" ht="14.25">
      <c r="A10" s="10" t="s">
        <v>14</v>
      </c>
      <c r="B10" s="11">
        <v>133549.5</v>
      </c>
      <c r="C10" s="11">
        <v>137201.18</v>
      </c>
      <c r="D10" s="12">
        <f aca="true" t="shared" si="0" ref="D10:D13">C10/B10</f>
        <v>1.02734326972396</v>
      </c>
      <c r="E10" s="12">
        <f aca="true" t="shared" si="1" ref="E10:E13">C10/F10</f>
        <v>0.6773713458487639</v>
      </c>
      <c r="F10" s="11">
        <f>SUM(F11:F14)</f>
        <v>202549.43</v>
      </c>
    </row>
    <row r="11" spans="1:6" ht="14.25">
      <c r="A11" s="10" t="s">
        <v>9</v>
      </c>
      <c r="B11" s="11">
        <v>133454.5</v>
      </c>
      <c r="C11" s="11">
        <v>137147.01</v>
      </c>
      <c r="D11" s="12">
        <f t="shared" si="0"/>
        <v>1.0276686810860631</v>
      </c>
      <c r="E11" s="12">
        <f t="shared" si="1"/>
        <v>1.0310154088104688</v>
      </c>
      <c r="F11" s="11">
        <v>133021.3</v>
      </c>
    </row>
    <row r="12" spans="1:6" ht="14.25">
      <c r="A12" s="10" t="s">
        <v>10</v>
      </c>
      <c r="B12" s="11">
        <v>65</v>
      </c>
      <c r="C12" s="11">
        <v>22.36</v>
      </c>
      <c r="D12" s="12">
        <f t="shared" si="0"/>
        <v>0.344</v>
      </c>
      <c r="E12" s="12">
        <f t="shared" si="1"/>
        <v>0.413079623129503</v>
      </c>
      <c r="F12" s="11">
        <v>54.13</v>
      </c>
    </row>
    <row r="13" spans="1:6" ht="14.25">
      <c r="A13" s="10" t="s">
        <v>11</v>
      </c>
      <c r="B13" s="11">
        <v>30</v>
      </c>
      <c r="C13" s="11">
        <v>31.8</v>
      </c>
      <c r="D13" s="12">
        <f t="shared" si="0"/>
        <v>1.06</v>
      </c>
      <c r="E13" s="12">
        <f t="shared" si="1"/>
        <v>1.2105062809288163</v>
      </c>
      <c r="F13" s="11">
        <v>26.27</v>
      </c>
    </row>
    <row r="14" spans="1:6" ht="14.25">
      <c r="A14" s="13" t="s">
        <v>15</v>
      </c>
      <c r="B14" s="11">
        <f aca="true" t="shared" si="2" ref="B14:F14">SUM(B15:B17)</f>
        <v>75030.1</v>
      </c>
      <c r="C14" s="11">
        <f t="shared" si="2"/>
        <v>72222.1</v>
      </c>
      <c r="D14" s="12">
        <f aca="true" t="shared" si="3" ref="D11:D35">C14/B14</f>
        <v>0.9625750198920167</v>
      </c>
      <c r="E14" s="12">
        <f aca="true" t="shared" si="4" ref="E11:E35">C14/F14</f>
        <v>1.0399490379311176</v>
      </c>
      <c r="F14" s="11">
        <f t="shared" si="2"/>
        <v>69447.73</v>
      </c>
    </row>
    <row r="15" spans="1:6" ht="14.25">
      <c r="A15" s="10" t="s">
        <v>9</v>
      </c>
      <c r="B15" s="11">
        <v>71890.1</v>
      </c>
      <c r="C15" s="11">
        <v>71335.19</v>
      </c>
      <c r="D15" s="12">
        <f t="shared" si="3"/>
        <v>0.9922811346764019</v>
      </c>
      <c r="E15" s="12">
        <f t="shared" si="4"/>
        <v>1.064351821389304</v>
      </c>
      <c r="F15" s="11">
        <v>67022.19</v>
      </c>
    </row>
    <row r="16" spans="1:6" ht="14.25">
      <c r="A16" s="10" t="s">
        <v>10</v>
      </c>
      <c r="B16" s="11">
        <v>90</v>
      </c>
      <c r="C16" s="11">
        <v>64.31</v>
      </c>
      <c r="D16" s="12">
        <f t="shared" si="3"/>
        <v>0.7145555555555556</v>
      </c>
      <c r="E16" s="12">
        <f t="shared" si="4"/>
        <v>0.858267716535433</v>
      </c>
      <c r="F16" s="11">
        <v>74.93</v>
      </c>
    </row>
    <row r="17" spans="1:6" ht="14.25">
      <c r="A17" s="10" t="s">
        <v>11</v>
      </c>
      <c r="B17" s="11">
        <v>3050</v>
      </c>
      <c r="C17" s="11">
        <v>822.6</v>
      </c>
      <c r="D17" s="12">
        <f t="shared" si="3"/>
        <v>0.2697049180327869</v>
      </c>
      <c r="E17" s="12">
        <f t="shared" si="4"/>
        <v>0.34995171466130065</v>
      </c>
      <c r="F17" s="11">
        <v>2350.61</v>
      </c>
    </row>
    <row r="18" spans="1:6" ht="14.25">
      <c r="A18" s="10" t="s">
        <v>16</v>
      </c>
      <c r="B18" s="11">
        <v>261989.15</v>
      </c>
      <c r="C18" s="11">
        <v>300984.33</v>
      </c>
      <c r="D18" s="12">
        <f t="shared" si="3"/>
        <v>1.1488427287923948</v>
      </c>
      <c r="E18" s="12">
        <f t="shared" si="4"/>
        <v>1.5957811182649893</v>
      </c>
      <c r="F18" s="11">
        <v>188612.54</v>
      </c>
    </row>
    <row r="19" spans="1:6" ht="14.25">
      <c r="A19" s="10" t="s">
        <v>9</v>
      </c>
      <c r="B19" s="11">
        <v>261730.06</v>
      </c>
      <c r="C19" s="11">
        <v>297248.68</v>
      </c>
      <c r="D19" s="12">
        <f t="shared" si="3"/>
        <v>1.135707071629449</v>
      </c>
      <c r="E19" s="12">
        <f t="shared" si="4"/>
        <v>1.6369665193289293</v>
      </c>
      <c r="F19" s="11">
        <v>181585.07</v>
      </c>
    </row>
    <row r="20" spans="1:6" ht="14.25">
      <c r="A20" s="10" t="s">
        <v>10</v>
      </c>
      <c r="B20" s="11"/>
      <c r="C20" s="11">
        <v>3271.98</v>
      </c>
      <c r="D20" s="12"/>
      <c r="E20" s="12">
        <f t="shared" si="4"/>
        <v>14.065167863130293</v>
      </c>
      <c r="F20" s="11">
        <v>232.63</v>
      </c>
    </row>
    <row r="21" spans="1:6" ht="14.25">
      <c r="A21" s="10" t="s">
        <v>11</v>
      </c>
      <c r="B21" s="11">
        <v>259.09</v>
      </c>
      <c r="C21" s="11">
        <v>463.68</v>
      </c>
      <c r="D21" s="12">
        <f aca="true" t="shared" si="5" ref="D21:D23">C21/B21</f>
        <v>1.7896483847311746</v>
      </c>
      <c r="E21" s="12">
        <f t="shared" si="4"/>
        <v>0.0682400174249872</v>
      </c>
      <c r="F21" s="11">
        <v>6794.84</v>
      </c>
    </row>
    <row r="22" spans="1:6" ht="14.25">
      <c r="A22" s="10" t="s">
        <v>17</v>
      </c>
      <c r="B22" s="11">
        <v>144520.86</v>
      </c>
      <c r="C22" s="11">
        <v>134660.3</v>
      </c>
      <c r="D22" s="12">
        <f t="shared" si="5"/>
        <v>0.9317706800250151</v>
      </c>
      <c r="E22" s="12">
        <f t="shared" si="4"/>
        <v>1.227777692680251</v>
      </c>
      <c r="F22" s="11">
        <v>109678.08</v>
      </c>
    </row>
    <row r="23" spans="1:6" ht="14.25">
      <c r="A23" s="10" t="s">
        <v>9</v>
      </c>
      <c r="B23" s="11">
        <v>137877.96</v>
      </c>
      <c r="C23" s="11">
        <v>126738.93</v>
      </c>
      <c r="D23" s="12">
        <f t="shared" si="5"/>
        <v>0.9192109456797881</v>
      </c>
      <c r="E23" s="12">
        <f t="shared" si="4"/>
        <v>1.4647087049549732</v>
      </c>
      <c r="F23" s="11">
        <v>86528.42</v>
      </c>
    </row>
    <row r="24" spans="1:6" ht="14.25">
      <c r="A24" s="10" t="s">
        <v>10</v>
      </c>
      <c r="B24" s="11"/>
      <c r="C24" s="11"/>
      <c r="D24" s="12"/>
      <c r="E24" s="12"/>
      <c r="F24" s="11"/>
    </row>
    <row r="25" spans="1:6" ht="14.25">
      <c r="A25" s="10" t="s">
        <v>11</v>
      </c>
      <c r="B25" s="11">
        <v>259.09</v>
      </c>
      <c r="C25" s="11">
        <v>422.55</v>
      </c>
      <c r="D25" s="12">
        <f>C25/B25</f>
        <v>1.6309004592998575</v>
      </c>
      <c r="E25" s="12">
        <f>C25/F25</f>
        <v>0.03299339195181426</v>
      </c>
      <c r="F25" s="11">
        <v>12807.11</v>
      </c>
    </row>
    <row r="26" spans="1:6" ht="14.25">
      <c r="A26" s="10" t="s">
        <v>18</v>
      </c>
      <c r="B26" s="11">
        <v>26517.15</v>
      </c>
      <c r="C26" s="11">
        <f aca="true" t="shared" si="6" ref="B26:F26">SUM(C27:C30)</f>
        <v>24087.04</v>
      </c>
      <c r="D26" s="12">
        <f t="shared" si="3"/>
        <v>0.908357044403339</v>
      </c>
      <c r="E26" s="12">
        <f t="shared" si="4"/>
        <v>1.0055678315681897</v>
      </c>
      <c r="F26" s="11">
        <f t="shared" si="6"/>
        <v>23953.670000000002</v>
      </c>
    </row>
    <row r="27" spans="1:6" ht="14.25">
      <c r="A27" s="10" t="s">
        <v>9</v>
      </c>
      <c r="B27" s="11">
        <v>24012.67</v>
      </c>
      <c r="C27" s="11">
        <v>24055.76</v>
      </c>
      <c r="D27" s="12">
        <f t="shared" si="3"/>
        <v>1.0017944693363963</v>
      </c>
      <c r="E27" s="12">
        <f t="shared" si="4"/>
        <v>1.0073247004711727</v>
      </c>
      <c r="F27" s="11">
        <v>23880.84</v>
      </c>
    </row>
    <row r="28" spans="1:6" ht="14.25">
      <c r="A28" s="10" t="s">
        <v>19</v>
      </c>
      <c r="B28" s="11">
        <v>24.48</v>
      </c>
      <c r="C28" s="11">
        <v>19.29</v>
      </c>
      <c r="D28" s="12">
        <f t="shared" si="3"/>
        <v>0.7879901960784313</v>
      </c>
      <c r="E28" s="12">
        <f t="shared" si="4"/>
        <v>0.9727685325264751</v>
      </c>
      <c r="F28" s="11">
        <v>19.83</v>
      </c>
    </row>
    <row r="29" spans="1:6" ht="14.25">
      <c r="A29" s="10" t="s">
        <v>10</v>
      </c>
      <c r="B29" s="11"/>
      <c r="C29" s="11"/>
      <c r="D29" s="12"/>
      <c r="E29" s="12"/>
      <c r="F29" s="11"/>
    </row>
    <row r="30" spans="1:6" ht="14.25">
      <c r="A30" s="10" t="s">
        <v>11</v>
      </c>
      <c r="B30" s="11">
        <v>24</v>
      </c>
      <c r="C30" s="11">
        <v>11.99</v>
      </c>
      <c r="D30" s="12">
        <f t="shared" si="3"/>
        <v>0.4995833333333333</v>
      </c>
      <c r="E30" s="12">
        <f t="shared" si="4"/>
        <v>0.22622641509433963</v>
      </c>
      <c r="F30" s="11">
        <v>53</v>
      </c>
    </row>
    <row r="31" spans="1:6" ht="14.25">
      <c r="A31" s="10" t="s">
        <v>20</v>
      </c>
      <c r="B31" s="11">
        <v>19899.12</v>
      </c>
      <c r="C31" s="11">
        <v>24055.76</v>
      </c>
      <c r="D31" s="12">
        <f t="shared" si="3"/>
        <v>1.2088856190625514</v>
      </c>
      <c r="E31" s="12">
        <f t="shared" si="4"/>
        <v>1.0073247004711727</v>
      </c>
      <c r="F31" s="11">
        <v>23880.84</v>
      </c>
    </row>
    <row r="32" spans="1:6" ht="14.25">
      <c r="A32" s="10" t="s">
        <v>9</v>
      </c>
      <c r="B32" s="11">
        <v>3766.2</v>
      </c>
      <c r="C32" s="11">
        <v>5148.92</v>
      </c>
      <c r="D32" s="12">
        <f t="shared" si="3"/>
        <v>1.3671392915936489</v>
      </c>
      <c r="E32" s="12">
        <f t="shared" si="4"/>
        <v>1.5602882441711767</v>
      </c>
      <c r="F32" s="11">
        <v>3299.98</v>
      </c>
    </row>
    <row r="33" spans="1:6" ht="14.25">
      <c r="A33" s="10" t="s">
        <v>10</v>
      </c>
      <c r="B33" s="11">
        <v>0.5</v>
      </c>
      <c r="C33" s="11">
        <v>76.09</v>
      </c>
      <c r="D33" s="12">
        <f t="shared" si="3"/>
        <v>152.18</v>
      </c>
      <c r="E33" s="12">
        <f t="shared" si="4"/>
        <v>22.84984984984985</v>
      </c>
      <c r="F33" s="11">
        <v>3.33</v>
      </c>
    </row>
    <row r="34" spans="1:6" ht="14.25">
      <c r="A34" s="10" t="s">
        <v>11</v>
      </c>
      <c r="B34" s="11">
        <v>1068.42</v>
      </c>
      <c r="C34" s="11">
        <v>26312.18</v>
      </c>
      <c r="D34" s="12">
        <f t="shared" si="3"/>
        <v>24.62718781003725</v>
      </c>
      <c r="E34" s="12">
        <f t="shared" si="4"/>
        <v>0.9378390073060552</v>
      </c>
      <c r="F34" s="11">
        <v>28056.18</v>
      </c>
    </row>
    <row r="35" spans="1:6" ht="14.25">
      <c r="A35" s="5" t="s">
        <v>21</v>
      </c>
      <c r="B35" s="11">
        <f aca="true" t="shared" si="7" ref="B35:F35">B10+B14+B18+B22+B26+B31</f>
        <v>661505.88</v>
      </c>
      <c r="C35" s="11">
        <f t="shared" si="7"/>
        <v>693210.71</v>
      </c>
      <c r="D35" s="12">
        <f t="shared" si="3"/>
        <v>1.047928266336801</v>
      </c>
      <c r="E35" s="12">
        <f t="shared" si="4"/>
        <v>1.1214782595851704</v>
      </c>
      <c r="F35" s="11">
        <f t="shared" si="7"/>
        <v>618122.2899999999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2020-07-06T07:29:27Z</dcterms:created>
  <dcterms:modified xsi:type="dcterms:W3CDTF">2023-09-15T07:20:05Z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C0AB3D8285424B2CAD0DD214214610B3_13</vt:lpwstr>
  </property>
  <property fmtid="{D5CDD505-2E9C-101B-9397-08002B2CF9AE}" pid="4" name="KSOProductBuildV">
    <vt:lpwstr>2052-10.1.0.6748</vt:lpwstr>
  </property>
</Properties>
</file>